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xasfirstbank-my.sharepoint.com/personal/vsams_texasfirst_insurance/Documents/Desktop/"/>
    </mc:Choice>
  </mc:AlternateContent>
  <xr:revisionPtr revIDLastSave="0" documentId="8_{25692A24-0E60-4028-A707-8916385477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IP ANALY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G6" i="1" s="1"/>
  <c r="J7" i="1"/>
  <c r="G7" i="1" s="1"/>
  <c r="J8" i="1"/>
  <c r="J9" i="1"/>
  <c r="G9" i="1" s="1"/>
  <c r="J10" i="1"/>
  <c r="G10" i="1" s="1"/>
  <c r="J11" i="1"/>
  <c r="J12" i="1"/>
  <c r="G12" i="1" s="1"/>
  <c r="J13" i="1"/>
  <c r="G13" i="1" s="1"/>
  <c r="I13" i="1" s="1"/>
  <c r="J14" i="1"/>
  <c r="J15" i="1"/>
  <c r="G15" i="1" s="1"/>
  <c r="J16" i="1"/>
  <c r="G16" i="1"/>
  <c r="N16" i="1" s="1"/>
  <c r="J17" i="1"/>
  <c r="G17" i="1"/>
  <c r="J18" i="1"/>
  <c r="J19" i="1"/>
  <c r="G19" i="1" s="1"/>
  <c r="J20" i="1"/>
  <c r="G20" i="1" s="1"/>
  <c r="J21" i="1"/>
  <c r="G21" i="1"/>
  <c r="O21" i="1" s="1"/>
  <c r="J22" i="1"/>
  <c r="G22" i="1" s="1"/>
  <c r="J23" i="1"/>
  <c r="G23" i="1" s="1"/>
  <c r="J24" i="1"/>
  <c r="J25" i="1"/>
  <c r="G25" i="1" s="1"/>
  <c r="J26" i="1"/>
  <c r="G26" i="1" s="1"/>
  <c r="J27" i="1"/>
  <c r="G27" i="1"/>
  <c r="N27" i="1" s="1"/>
  <c r="J28" i="1"/>
  <c r="G28" i="1" s="1"/>
  <c r="J29" i="1"/>
  <c r="G29" i="1" s="1"/>
  <c r="J30" i="1"/>
  <c r="G30" i="1" s="1"/>
  <c r="J31" i="1"/>
  <c r="G31" i="1" s="1"/>
  <c r="N31" i="1" s="1"/>
  <c r="J32" i="1"/>
  <c r="G32" i="1" s="1"/>
  <c r="J33" i="1"/>
  <c r="G33" i="1" s="1"/>
  <c r="J34" i="1"/>
  <c r="G34" i="1"/>
  <c r="N34" i="1" s="1"/>
  <c r="J35" i="1"/>
  <c r="G35" i="1" s="1"/>
  <c r="J36" i="1"/>
  <c r="G36" i="1" s="1"/>
  <c r="J37" i="1"/>
  <c r="G37" i="1" s="1"/>
  <c r="J38" i="1"/>
  <c r="J39" i="1"/>
  <c r="G39" i="1" s="1"/>
  <c r="J40" i="1"/>
  <c r="G40" i="1"/>
  <c r="J41" i="1"/>
  <c r="G41" i="1"/>
  <c r="N41" i="1" s="1"/>
  <c r="J42" i="1"/>
  <c r="G42" i="1" s="1"/>
  <c r="J43" i="1"/>
  <c r="J44" i="1"/>
  <c r="G44" i="1" s="1"/>
  <c r="N44" i="1" s="1"/>
  <c r="J45" i="1"/>
  <c r="G45" i="1" s="1"/>
  <c r="J5" i="1"/>
  <c r="G5" i="1" s="1"/>
  <c r="G8" i="1"/>
  <c r="O8" i="1" s="1"/>
  <c r="G11" i="1"/>
  <c r="I11" i="1" s="1"/>
  <c r="O11" i="1"/>
  <c r="G14" i="1"/>
  <c r="I14" i="1" s="1"/>
  <c r="G18" i="1"/>
  <c r="I18" i="1" s="1"/>
  <c r="G24" i="1"/>
  <c r="O24" i="1"/>
  <c r="G38" i="1"/>
  <c r="I38" i="1" s="1"/>
  <c r="G43" i="1"/>
  <c r="O43" i="1" s="1"/>
  <c r="O49" i="1"/>
  <c r="N50" i="1"/>
  <c r="O50" i="1"/>
  <c r="N49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E44" i="1"/>
  <c r="F44" i="1" s="1"/>
  <c r="E43" i="1"/>
  <c r="F43" i="1"/>
  <c r="E42" i="1"/>
  <c r="F42" i="1" s="1"/>
  <c r="E41" i="1"/>
  <c r="F41" i="1" s="1"/>
  <c r="E40" i="1"/>
  <c r="F40" i="1" s="1"/>
  <c r="E39" i="1"/>
  <c r="F39" i="1" s="1"/>
  <c r="E37" i="1"/>
  <c r="F37" i="1"/>
  <c r="E38" i="1"/>
  <c r="F38" i="1"/>
  <c r="E36" i="1"/>
  <c r="F36" i="1" s="1"/>
  <c r="E35" i="1"/>
  <c r="F35" i="1" s="1"/>
  <c r="E34" i="1"/>
  <c r="F34" i="1" s="1"/>
  <c r="E33" i="1"/>
  <c r="F33" i="1" s="1"/>
  <c r="E32" i="1"/>
  <c r="F32" i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/>
  <c r="E24" i="1"/>
  <c r="F24" i="1" s="1"/>
  <c r="E23" i="1"/>
  <c r="F23" i="1" s="1"/>
  <c r="E5" i="1"/>
  <c r="K5" i="1"/>
  <c r="E6" i="1"/>
  <c r="F6" i="1" s="1"/>
  <c r="K6" i="1"/>
  <c r="E7" i="1"/>
  <c r="F7" i="1"/>
  <c r="K7" i="1"/>
  <c r="E8" i="1"/>
  <c r="F8" i="1" s="1"/>
  <c r="K8" i="1"/>
  <c r="E9" i="1"/>
  <c r="F9" i="1" s="1"/>
  <c r="K9" i="1"/>
  <c r="E10" i="1"/>
  <c r="F10" i="1" s="1"/>
  <c r="K10" i="1"/>
  <c r="E11" i="1"/>
  <c r="F11" i="1"/>
  <c r="K11" i="1"/>
  <c r="E12" i="1"/>
  <c r="F12" i="1" s="1"/>
  <c r="K12" i="1"/>
  <c r="E13" i="1"/>
  <c r="F13" i="1" s="1"/>
  <c r="K13" i="1"/>
  <c r="E14" i="1"/>
  <c r="F14" i="1" s="1"/>
  <c r="K14" i="1"/>
  <c r="E15" i="1"/>
  <c r="F15" i="1"/>
  <c r="K15" i="1"/>
  <c r="E16" i="1"/>
  <c r="F16" i="1"/>
  <c r="K16" i="1"/>
  <c r="E17" i="1"/>
  <c r="F17" i="1" s="1"/>
  <c r="K17" i="1"/>
  <c r="E18" i="1"/>
  <c r="F18" i="1"/>
  <c r="K18" i="1"/>
  <c r="E19" i="1"/>
  <c r="F19" i="1"/>
  <c r="K19" i="1"/>
  <c r="E20" i="1"/>
  <c r="F20" i="1"/>
  <c r="K20" i="1"/>
  <c r="E21" i="1"/>
  <c r="F21" i="1" s="1"/>
  <c r="K21" i="1"/>
  <c r="E22" i="1"/>
  <c r="F22" i="1" s="1"/>
  <c r="K22" i="1"/>
  <c r="E45" i="1"/>
  <c r="F45" i="1" s="1"/>
  <c r="K45" i="1"/>
  <c r="C47" i="1"/>
  <c r="C54" i="1" s="1"/>
  <c r="D47" i="1"/>
  <c r="H47" i="1"/>
  <c r="M47" i="1"/>
  <c r="C55" i="1" s="1"/>
  <c r="C49" i="1"/>
  <c r="D49" i="1"/>
  <c r="E49" i="1"/>
  <c r="G49" i="1"/>
  <c r="H49" i="1"/>
  <c r="I49" i="1"/>
  <c r="K49" i="1"/>
  <c r="M49" i="1"/>
  <c r="C50" i="1"/>
  <c r="D50" i="1"/>
  <c r="E50" i="1"/>
  <c r="G50" i="1"/>
  <c r="H50" i="1"/>
  <c r="I50" i="1"/>
  <c r="K50" i="1"/>
  <c r="M50" i="1"/>
  <c r="O38" i="1"/>
  <c r="O17" i="1"/>
  <c r="N17" i="1"/>
  <c r="I17" i="1"/>
  <c r="I8" i="1"/>
  <c r="N8" i="1"/>
  <c r="N24" i="1"/>
  <c r="I24" i="1"/>
  <c r="N38" i="1"/>
  <c r="O40" i="1"/>
  <c r="I40" i="1"/>
  <c r="N40" i="1"/>
  <c r="I34" i="1"/>
  <c r="O16" i="1"/>
  <c r="O41" i="1"/>
  <c r="I7" i="1" l="1"/>
  <c r="N7" i="1"/>
  <c r="O7" i="1"/>
  <c r="N25" i="1"/>
  <c r="O25" i="1"/>
  <c r="I25" i="1"/>
  <c r="I42" i="1"/>
  <c r="O42" i="1"/>
  <c r="L42" i="1" s="1"/>
  <c r="N42" i="1"/>
  <c r="O30" i="1"/>
  <c r="N30" i="1"/>
  <c r="I23" i="1"/>
  <c r="N23" i="1"/>
  <c r="O23" i="1"/>
  <c r="L23" i="1" s="1"/>
  <c r="O10" i="1"/>
  <c r="I10" i="1"/>
  <c r="N10" i="1"/>
  <c r="I41" i="1"/>
  <c r="L11" i="1"/>
  <c r="L41" i="1"/>
  <c r="L8" i="1"/>
  <c r="I16" i="1"/>
  <c r="L16" i="1" s="1"/>
  <c r="L17" i="1"/>
  <c r="L38" i="1"/>
  <c r="L40" i="1"/>
  <c r="N11" i="1"/>
  <c r="D51" i="1"/>
  <c r="O13" i="1"/>
  <c r="L24" i="1"/>
  <c r="N33" i="1"/>
  <c r="I33" i="1"/>
  <c r="O33" i="1"/>
  <c r="I29" i="1"/>
  <c r="N29" i="1"/>
  <c r="O29" i="1"/>
  <c r="L29" i="1" s="1"/>
  <c r="N12" i="1"/>
  <c r="I12" i="1"/>
  <c r="O12" i="1"/>
  <c r="I28" i="1"/>
  <c r="O28" i="1"/>
  <c r="N28" i="1"/>
  <c r="N32" i="1"/>
  <c r="O32" i="1"/>
  <c r="I32" i="1"/>
  <c r="I20" i="1"/>
  <c r="O20" i="1"/>
  <c r="L20" i="1" s="1"/>
  <c r="N20" i="1"/>
  <c r="O19" i="1"/>
  <c r="L19" i="1" s="1"/>
  <c r="N19" i="1"/>
  <c r="I19" i="1"/>
  <c r="I15" i="1"/>
  <c r="O15" i="1"/>
  <c r="N15" i="1"/>
  <c r="I39" i="1"/>
  <c r="O39" i="1"/>
  <c r="L39" i="1" s="1"/>
  <c r="N39" i="1"/>
  <c r="I37" i="1"/>
  <c r="O37" i="1"/>
  <c r="N37" i="1"/>
  <c r="L13" i="1"/>
  <c r="N45" i="1"/>
  <c r="O45" i="1"/>
  <c r="L45" i="1" s="1"/>
  <c r="I45" i="1"/>
  <c r="I36" i="1"/>
  <c r="O36" i="1"/>
  <c r="L36" i="1" s="1"/>
  <c r="N36" i="1"/>
  <c r="I26" i="1"/>
  <c r="N26" i="1"/>
  <c r="O26" i="1"/>
  <c r="L26" i="1" s="1"/>
  <c r="N9" i="1"/>
  <c r="I9" i="1"/>
  <c r="O9" i="1"/>
  <c r="L9" i="1" s="1"/>
  <c r="O35" i="1"/>
  <c r="I35" i="1"/>
  <c r="N35" i="1"/>
  <c r="N22" i="1"/>
  <c r="I22" i="1"/>
  <c r="O22" i="1"/>
  <c r="N13" i="1"/>
  <c r="O14" i="1"/>
  <c r="L14" i="1" s="1"/>
  <c r="O18" i="1"/>
  <c r="L18" i="1" s="1"/>
  <c r="I27" i="1"/>
  <c r="O31" i="1"/>
  <c r="O34" i="1"/>
  <c r="L34" i="1" s="1"/>
  <c r="O27" i="1"/>
  <c r="N14" i="1"/>
  <c r="I43" i="1"/>
  <c r="L43" i="1" s="1"/>
  <c r="K47" i="1"/>
  <c r="C57" i="1" s="1"/>
  <c r="I44" i="1"/>
  <c r="I21" i="1"/>
  <c r="L21" i="1" s="1"/>
  <c r="O44" i="1"/>
  <c r="L44" i="1" s="1"/>
  <c r="N21" i="1"/>
  <c r="N43" i="1"/>
  <c r="N18" i="1"/>
  <c r="I31" i="1"/>
  <c r="C56" i="1"/>
  <c r="C58" i="1" s="1"/>
  <c r="I30" i="1"/>
  <c r="E47" i="1"/>
  <c r="O6" i="1"/>
  <c r="N6" i="1"/>
  <c r="I6" i="1"/>
  <c r="I5" i="1"/>
  <c r="N5" i="1"/>
  <c r="G47" i="1"/>
  <c r="O5" i="1"/>
  <c r="F5" i="1"/>
  <c r="F47" i="1" s="1"/>
  <c r="H51" i="1"/>
  <c r="L25" i="1" l="1"/>
  <c r="L30" i="1"/>
  <c r="L27" i="1"/>
  <c r="L10" i="1"/>
  <c r="L7" i="1"/>
  <c r="L15" i="1"/>
  <c r="L28" i="1"/>
  <c r="L35" i="1"/>
  <c r="L12" i="1"/>
  <c r="L31" i="1"/>
  <c r="L37" i="1"/>
  <c r="I47" i="1"/>
  <c r="N47" i="1"/>
  <c r="L22" i="1"/>
  <c r="L32" i="1"/>
  <c r="L33" i="1"/>
  <c r="L6" i="1"/>
  <c r="O47" i="1"/>
  <c r="L5" i="1"/>
  <c r="L47" i="1" l="1"/>
</calcChain>
</file>

<file path=xl/sharedStrings.xml><?xml version="1.0" encoding="utf-8"?>
<sst xmlns="http://schemas.openxmlformats.org/spreadsheetml/2006/main" count="28" uniqueCount="28">
  <si>
    <t>Open Contracts</t>
  </si>
  <si>
    <t>Contract Price</t>
  </si>
  <si>
    <t>Est. Total Cost</t>
  </si>
  <si>
    <t>Est. Gross Profit</t>
  </si>
  <si>
    <t>Est. GPM</t>
  </si>
  <si>
    <t>Rev. Earned</t>
  </si>
  <si>
    <t>Cost to Date</t>
  </si>
  <si>
    <t>GP to Date</t>
  </si>
  <si>
    <t>% Comp.</t>
  </si>
  <si>
    <t>Cost to Complete</t>
  </si>
  <si>
    <t>Total Billed to Date</t>
  </si>
  <si>
    <t>TOTALS</t>
  </si>
  <si>
    <t>Unbonded Totals</t>
  </si>
  <si>
    <t>Bonded Totals</t>
  </si>
  <si>
    <t>Work on Hand (bonded work)</t>
  </si>
  <si>
    <t>GP Remaining (bonded work)</t>
  </si>
  <si>
    <t>Underbillings</t>
  </si>
  <si>
    <t>Overbillings</t>
  </si>
  <si>
    <t>Pure Job Borrow</t>
  </si>
  <si>
    <t>Total Contracts</t>
  </si>
  <si>
    <t>Less Billings to Date</t>
  </si>
  <si>
    <t>Cash Left in Jobs</t>
  </si>
  <si>
    <t>Less Est. Cost to Comp</t>
  </si>
  <si>
    <t>Project Cash Flow</t>
  </si>
  <si>
    <t>Contractor Name:</t>
  </si>
  <si>
    <t>Work In Progress</t>
  </si>
  <si>
    <t>Date:</t>
  </si>
  <si>
    <t>Bonded
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</si>
</sst>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5" fontId="0" fillId="0" borderId="0" xfId="0" applyNumberFormat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0" fontId="0" fillId="2" borderId="7" xfId="0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5" fontId="0" fillId="2" borderId="1" xfId="0" applyNumberFormat="1" applyFill="1" applyBorder="1" applyAlignment="1" applyProtection="1">
      <alignment horizontal="right"/>
      <protection locked="0"/>
    </xf>
    <xf numFmtId="42" fontId="0" fillId="0" borderId="0" xfId="0" applyNumberFormat="1" applyBorder="1" applyAlignment="1">
      <alignment horizontal="center"/>
    </xf>
    <xf numFmtId="5" fontId="1" fillId="0" borderId="1" xfId="1" applyNumberFormat="1" applyBorder="1" applyAlignment="1" applyProtection="1">
      <alignment horizontal="right"/>
      <protection hidden="1"/>
    </xf>
    <xf numFmtId="9" fontId="1" fillId="0" borderId="1" xfId="2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7" fontId="0" fillId="0" borderId="0" xfId="0" applyNumberFormat="1" applyBorder="1" applyAlignment="1" applyProtection="1">
      <alignment horizontal="right"/>
      <protection hidden="1"/>
    </xf>
    <xf numFmtId="7" fontId="0" fillId="0" borderId="18" xfId="0" applyNumberFormat="1" applyBorder="1" applyAlignment="1" applyProtection="1">
      <alignment horizontal="right"/>
      <protection hidden="1"/>
    </xf>
    <xf numFmtId="5" fontId="0" fillId="0" borderId="19" xfId="0" applyNumberFormat="1" applyBorder="1" applyAlignment="1" applyProtection="1">
      <alignment horizontal="right"/>
      <protection hidden="1"/>
    </xf>
    <xf numFmtId="5" fontId="0" fillId="0" borderId="13" xfId="0" applyNumberFormat="1" applyBorder="1" applyAlignment="1" applyProtection="1">
      <alignment horizontal="right"/>
      <protection hidden="1"/>
    </xf>
    <xf numFmtId="7" fontId="0" fillId="0" borderId="5" xfId="0" applyNumberFormat="1" applyBorder="1" applyAlignment="1" applyProtection="1">
      <alignment horizontal="right"/>
      <protection hidden="1"/>
    </xf>
    <xf numFmtId="7" fontId="0" fillId="0" borderId="14" xfId="0" applyNumberFormat="1" applyBorder="1" applyAlignment="1" applyProtection="1">
      <alignment horizontal="right"/>
      <protection hidden="1"/>
    </xf>
    <xf numFmtId="5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5" fontId="0" fillId="0" borderId="20" xfId="0" applyNumberFormat="1" applyBorder="1" applyAlignment="1" applyProtection="1">
      <alignment horizontal="right"/>
      <protection hidden="1"/>
    </xf>
    <xf numFmtId="5" fontId="1" fillId="0" borderId="1" xfId="2" applyNumberFormat="1" applyBorder="1" applyAlignment="1" applyProtection="1">
      <alignment horizontal="right"/>
      <protection hidden="1"/>
    </xf>
    <xf numFmtId="5" fontId="0" fillId="0" borderId="2" xfId="0" applyNumberFormat="1" applyBorder="1" applyAlignment="1" applyProtection="1">
      <alignment horizontal="right"/>
      <protection hidden="1"/>
    </xf>
    <xf numFmtId="5" fontId="0" fillId="0" borderId="21" xfId="0" applyNumberFormat="1" applyBorder="1" applyAlignment="1" applyProtection="1">
      <alignment horizontal="right"/>
      <protection hidden="1"/>
    </xf>
    <xf numFmtId="5" fontId="0" fillId="0" borderId="4" xfId="0" applyNumberFormat="1" applyBorder="1" applyAlignment="1" applyProtection="1">
      <alignment horizontal="right"/>
      <protection hidden="1"/>
    </xf>
    <xf numFmtId="5" fontId="0" fillId="0" borderId="5" xfId="0" applyNumberFormat="1" applyBorder="1" applyAlignment="1" applyProtection="1">
      <alignment horizontal="right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5" fontId="0" fillId="0" borderId="22" xfId="0" applyNumberFormat="1" applyBorder="1" applyAlignment="1" applyProtection="1">
      <alignment horizontal="right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5" fillId="0" borderId="23" xfId="0" applyFont="1" applyBorder="1" applyAlignment="1" applyProtection="1">
      <alignment horizontal="left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left" wrapText="1"/>
      <protection hidden="1"/>
    </xf>
    <xf numFmtId="0" fontId="0" fillId="0" borderId="4" xfId="0" applyFill="1" applyBorder="1" applyAlignment="1" applyProtection="1">
      <alignment horizontal="center" wrapText="1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5" fontId="4" fillId="3" borderId="11" xfId="0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5" fontId="0" fillId="0" borderId="0" xfId="0" applyNumberFormat="1" applyBorder="1" applyAlignment="1" applyProtection="1">
      <alignment horizontal="right"/>
      <protection hidden="1"/>
    </xf>
    <xf numFmtId="5" fontId="0" fillId="0" borderId="27" xfId="0" applyNumberFormat="1" applyBorder="1" applyAlignment="1" applyProtection="1">
      <alignment horizontal="right"/>
      <protection hidden="1"/>
    </xf>
    <xf numFmtId="5" fontId="0" fillId="0" borderId="28" xfId="0" applyNumberFormat="1" applyBorder="1" applyAlignment="1" applyProtection="1">
      <alignment horizontal="right"/>
      <protection hidden="1"/>
    </xf>
    <xf numFmtId="5" fontId="0" fillId="2" borderId="1" xfId="1" applyNumberFormat="1" applyFont="1" applyFill="1" applyBorder="1" applyAlignment="1" applyProtection="1">
      <alignment horizontal="right"/>
      <protection locked="0"/>
    </xf>
    <xf numFmtId="5" fontId="1" fillId="2" borderId="1" xfId="1" applyNumberFormat="1" applyFill="1" applyBorder="1" applyAlignment="1" applyProtection="1">
      <alignment horizontal="righ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5" fontId="6" fillId="2" borderId="1" xfId="0" applyNumberFormat="1" applyFont="1" applyFill="1" applyBorder="1" applyAlignment="1" applyProtection="1">
      <alignment horizontal="right"/>
      <protection locked="0"/>
    </xf>
    <xf numFmtId="0" fontId="2" fillId="3" borderId="29" xfId="0" applyFont="1" applyFill="1" applyBorder="1" applyAlignment="1" applyProtection="1">
      <protection hidden="1"/>
    </xf>
    <xf numFmtId="0" fontId="0" fillId="0" borderId="29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7" fillId="3" borderId="11" xfId="0" applyFont="1" applyFill="1" applyBorder="1" applyAlignment="1" applyProtection="1">
      <protection hidden="1"/>
    </xf>
    <xf numFmtId="5" fontId="0" fillId="0" borderId="1" xfId="0" applyNumberFormat="1" applyBorder="1" applyAlignment="1" applyProtection="1">
      <alignment horizontal="right"/>
      <protection hidden="1"/>
    </xf>
    <xf numFmtId="5" fontId="0" fillId="0" borderId="31" xfId="0" applyNumberFormat="1" applyBorder="1" applyAlignment="1" applyProtection="1">
      <alignment horizontal="right"/>
      <protection hidden="1"/>
    </xf>
    <xf numFmtId="5" fontId="0" fillId="0" borderId="12" xfId="0" applyNumberFormat="1" applyBorder="1" applyAlignment="1" applyProtection="1">
      <alignment horizontal="right"/>
      <protection hidden="1"/>
    </xf>
    <xf numFmtId="5" fontId="0" fillId="0" borderId="6" xfId="0" applyNumberFormat="1" applyBorder="1" applyAlignment="1" applyProtection="1">
      <alignment horizontal="right"/>
      <protection hidden="1"/>
    </xf>
    <xf numFmtId="5" fontId="0" fillId="0" borderId="32" xfId="0" applyNumberFormat="1" applyBorder="1" applyAlignment="1" applyProtection="1">
      <alignment horizontal="right"/>
      <protection hidden="1"/>
    </xf>
    <xf numFmtId="9" fontId="0" fillId="0" borderId="22" xfId="0" applyNumberFormat="1" applyBorder="1" applyAlignment="1" applyProtection="1">
      <alignment horizontal="center"/>
      <protection hidden="1"/>
    </xf>
    <xf numFmtId="0" fontId="0" fillId="5" borderId="30" xfId="0" applyFill="1" applyBorder="1" applyAlignment="1" applyProtection="1">
      <alignment horizontal="center"/>
      <protection locked="0" hidden="1"/>
    </xf>
    <xf numFmtId="0" fontId="1" fillId="2" borderId="7" xfId="0" applyFont="1" applyFill="1" applyBorder="1" applyAlignment="1" applyProtection="1">
      <alignment horizontal="left"/>
      <protection locked="0"/>
    </xf>
    <xf numFmtId="5" fontId="1" fillId="2" borderId="1" xfId="0" applyNumberFormat="1" applyFont="1" applyFill="1" applyBorder="1" applyAlignment="1" applyProtection="1">
      <alignment horizontal="right"/>
      <protection locked="0"/>
    </xf>
    <xf numFmtId="5" fontId="1" fillId="2" borderId="1" xfId="1" applyNumberFormat="1" applyFont="1" applyFill="1" applyBorder="1" applyAlignment="1" applyProtection="1">
      <alignment horizontal="right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2" fillId="5" borderId="33" xfId="0" applyFont="1" applyFill="1" applyBorder="1" applyAlignment="1" applyProtection="1">
      <alignment horizontal="center"/>
      <protection locked="0" hidden="1"/>
    </xf>
    <xf numFmtId="0" fontId="2" fillId="3" borderId="3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29" xfId="0" applyFont="1" applyBorder="1" applyAlignment="1" applyProtection="1">
      <alignment horizontal="right"/>
      <protection hidden="1"/>
    </xf>
    <xf numFmtId="0" fontId="4" fillId="0" borderId="11" xfId="0" applyFont="1" applyBorder="1" applyAlignment="1" applyProtection="1">
      <alignment horizontal="right"/>
      <protection hidden="1"/>
    </xf>
    <xf numFmtId="0" fontId="4" fillId="0" borderId="10" xfId="0" applyFont="1" applyBorder="1" applyAlignment="1" applyProtection="1">
      <alignment horizontal="right"/>
      <protection hidden="1"/>
    </xf>
    <xf numFmtId="0" fontId="4" fillId="0" borderId="34" xfId="0" applyFont="1" applyBorder="1" applyAlignment="1" applyProtection="1">
      <alignment horizontal="right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9"/>
  <sheetViews>
    <sheetView tabSelected="1" zoomScaleNormal="100" workbookViewId="0">
      <pane ySplit="3" topLeftCell="A4" activePane="bottomLeft" state="frozenSplit"/>
      <selection activeCell="B1" sqref="B1:B65536"/>
      <selection pane="bottomLeft" activeCell="M13" sqref="M13"/>
    </sheetView>
  </sheetViews>
  <sheetFormatPr defaultRowHeight="12.75" x14ac:dyDescent="0.2"/>
  <cols>
    <col min="1" max="1" width="26.7109375" style="6" customWidth="1"/>
    <col min="2" max="2" width="8" style="1" bestFit="1" customWidth="1"/>
    <col min="3" max="3" width="12.5703125" style="3" customWidth="1"/>
    <col min="4" max="4" width="13.28515625" style="3" customWidth="1"/>
    <col min="5" max="5" width="14.140625" style="3" customWidth="1"/>
    <col min="6" max="6" width="11.5703125" style="1" customWidth="1"/>
    <col min="7" max="7" width="11.42578125" style="3" customWidth="1"/>
    <col min="8" max="8" width="15.42578125" style="3" customWidth="1"/>
    <col min="9" max="9" width="10.5703125" style="3" customWidth="1"/>
    <col min="10" max="10" width="10.85546875" style="1" customWidth="1"/>
    <col min="11" max="11" width="12.28515625" style="3" bestFit="1" customWidth="1"/>
    <col min="12" max="12" width="12.28515625" style="3" customWidth="1"/>
    <col min="13" max="13" width="12.7109375" style="3" bestFit="1" customWidth="1"/>
    <col min="14" max="15" width="13.42578125" style="1" customWidth="1"/>
    <col min="16" max="16384" width="9.140625" style="1"/>
  </cols>
  <sheetData>
    <row r="1" spans="1:15" ht="18.75" thickBot="1" x14ac:dyDescent="0.3">
      <c r="A1" s="58" t="s">
        <v>24</v>
      </c>
      <c r="B1" s="74"/>
      <c r="C1" s="74"/>
      <c r="D1" s="74"/>
      <c r="E1" s="74"/>
      <c r="F1" s="75" t="s">
        <v>25</v>
      </c>
      <c r="G1" s="75"/>
      <c r="H1" s="75"/>
      <c r="I1" s="75"/>
      <c r="J1" s="75"/>
      <c r="K1" s="75"/>
      <c r="L1" s="48"/>
      <c r="M1" s="49"/>
      <c r="N1" s="61" t="s">
        <v>26</v>
      </c>
      <c r="O1" s="68"/>
    </row>
    <row r="2" spans="1:15" ht="13.5" thickBo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50"/>
      <c r="O2" s="50"/>
    </row>
    <row r="3" spans="1:15" ht="29.25" customHeight="1" thickBot="1" x14ac:dyDescent="0.25">
      <c r="A3" s="45" t="s">
        <v>0</v>
      </c>
      <c r="B3" s="28" t="s">
        <v>27</v>
      </c>
      <c r="C3" s="21" t="s">
        <v>1</v>
      </c>
      <c r="D3" s="21" t="s">
        <v>2</v>
      </c>
      <c r="E3" s="21" t="s">
        <v>3</v>
      </c>
      <c r="F3" s="28" t="s">
        <v>4</v>
      </c>
      <c r="G3" s="21" t="s">
        <v>5</v>
      </c>
      <c r="H3" s="21" t="s">
        <v>6</v>
      </c>
      <c r="I3" s="21" t="s">
        <v>7</v>
      </c>
      <c r="J3" s="28" t="s">
        <v>8</v>
      </c>
      <c r="K3" s="21" t="s">
        <v>9</v>
      </c>
      <c r="L3" s="21" t="s">
        <v>18</v>
      </c>
      <c r="M3" s="21" t="s">
        <v>10</v>
      </c>
      <c r="N3" s="11" t="s">
        <v>16</v>
      </c>
      <c r="O3" s="12" t="s">
        <v>17</v>
      </c>
    </row>
    <row r="4" spans="1:15" x14ac:dyDescent="0.2">
      <c r="A4" s="46"/>
      <c r="B4" s="47"/>
      <c r="C4" s="22"/>
      <c r="D4" s="22"/>
      <c r="E4" s="22"/>
      <c r="F4" s="29"/>
      <c r="G4" s="22"/>
      <c r="H4" s="22"/>
      <c r="I4" s="22"/>
      <c r="J4" s="29"/>
      <c r="K4" s="22"/>
      <c r="L4" s="22"/>
      <c r="M4" s="22"/>
      <c r="N4" s="13"/>
      <c r="O4" s="14"/>
    </row>
    <row r="5" spans="1:15" x14ac:dyDescent="0.2">
      <c r="A5" s="69"/>
      <c r="B5" s="73"/>
      <c r="C5" s="70"/>
      <c r="D5" s="71"/>
      <c r="E5" s="9">
        <f>SUM(C5-D5)</f>
        <v>0</v>
      </c>
      <c r="F5" s="10">
        <f>IFERROR(E5/C5,0)</f>
        <v>0</v>
      </c>
      <c r="G5" s="9">
        <f>IFERROR(J5*C5,0)</f>
        <v>0</v>
      </c>
      <c r="H5" s="54"/>
      <c r="I5" s="9">
        <f t="shared" ref="I5:I45" si="0">SUM(G5-H5)</f>
        <v>0</v>
      </c>
      <c r="J5" s="10">
        <f>IFERROR(H5/D5,0)</f>
        <v>0</v>
      </c>
      <c r="K5" s="23">
        <f>SUM(D5-H5)</f>
        <v>0</v>
      </c>
      <c r="L5" s="23">
        <f>IF(O5-I5&lt;0,0,O5-I5)</f>
        <v>0</v>
      </c>
      <c r="M5" s="7"/>
      <c r="N5" s="62">
        <f>IF(G5-M5&lt;0,0,G5-M5)</f>
        <v>0</v>
      </c>
      <c r="O5" s="64">
        <f>IF(M5-G5&lt;0,0,M5-G5)</f>
        <v>0</v>
      </c>
    </row>
    <row r="6" spans="1:15" x14ac:dyDescent="0.2">
      <c r="A6" s="56"/>
      <c r="B6" s="72"/>
      <c r="C6" s="57"/>
      <c r="D6" s="55"/>
      <c r="E6" s="9">
        <f t="shared" ref="E6:E45" si="1">SUM(C6-D6)</f>
        <v>0</v>
      </c>
      <c r="F6" s="10">
        <f t="shared" ref="F6:F45" si="2">IFERROR(E6/C6,0)</f>
        <v>0</v>
      </c>
      <c r="G6" s="9">
        <f t="shared" ref="G6:G45" si="3">IFERROR(J6*C6,0)</f>
        <v>0</v>
      </c>
      <c r="H6" s="55"/>
      <c r="I6" s="9">
        <f t="shared" si="0"/>
        <v>0</v>
      </c>
      <c r="J6" s="10">
        <f t="shared" ref="J6:J45" si="4">IFERROR(H6/D6,0)</f>
        <v>0</v>
      </c>
      <c r="K6" s="23">
        <f t="shared" ref="K6:K45" si="5">SUM(D6-H6)</f>
        <v>0</v>
      </c>
      <c r="L6" s="23">
        <f t="shared" ref="L6:L45" si="6">IF(O6-I6&lt;0,0,O6-I6)</f>
        <v>0</v>
      </c>
      <c r="M6" s="7"/>
      <c r="N6" s="62">
        <f t="shared" ref="N6:N45" si="7">IF(G6-M6&lt;0,0,G6-M6)</f>
        <v>0</v>
      </c>
      <c r="O6" s="64">
        <f t="shared" ref="O6:O45" si="8">IF(M6-G6&lt;0,0,M6-G6)</f>
        <v>0</v>
      </c>
    </row>
    <row r="7" spans="1:15" x14ac:dyDescent="0.2">
      <c r="A7" s="5"/>
      <c r="B7" s="73"/>
      <c r="C7" s="7"/>
      <c r="D7" s="55"/>
      <c r="E7" s="9">
        <f t="shared" si="1"/>
        <v>0</v>
      </c>
      <c r="F7" s="10">
        <f t="shared" si="2"/>
        <v>0</v>
      </c>
      <c r="G7" s="9">
        <f t="shared" si="3"/>
        <v>0</v>
      </c>
      <c r="H7" s="55"/>
      <c r="I7" s="9">
        <f t="shared" si="0"/>
        <v>0</v>
      </c>
      <c r="J7" s="10">
        <f t="shared" si="4"/>
        <v>0</v>
      </c>
      <c r="K7" s="23">
        <f t="shared" si="5"/>
        <v>0</v>
      </c>
      <c r="L7" s="23">
        <f t="shared" si="6"/>
        <v>0</v>
      </c>
      <c r="M7" s="7"/>
      <c r="N7" s="62">
        <f t="shared" si="7"/>
        <v>0</v>
      </c>
      <c r="O7" s="64">
        <f t="shared" si="8"/>
        <v>0</v>
      </c>
    </row>
    <row r="8" spans="1:15" x14ac:dyDescent="0.2">
      <c r="A8" s="5"/>
      <c r="B8" s="72"/>
      <c r="C8" s="7"/>
      <c r="D8" s="55"/>
      <c r="E8" s="9">
        <f t="shared" si="1"/>
        <v>0</v>
      </c>
      <c r="F8" s="10">
        <f t="shared" si="2"/>
        <v>0</v>
      </c>
      <c r="G8" s="9">
        <f t="shared" si="3"/>
        <v>0</v>
      </c>
      <c r="H8" s="55"/>
      <c r="I8" s="9">
        <f t="shared" si="0"/>
        <v>0</v>
      </c>
      <c r="J8" s="10">
        <f t="shared" si="4"/>
        <v>0</v>
      </c>
      <c r="K8" s="23">
        <f t="shared" si="5"/>
        <v>0</v>
      </c>
      <c r="L8" s="23">
        <f t="shared" si="6"/>
        <v>0</v>
      </c>
      <c r="M8" s="7"/>
      <c r="N8" s="62">
        <f t="shared" si="7"/>
        <v>0</v>
      </c>
      <c r="O8" s="64">
        <f t="shared" si="8"/>
        <v>0</v>
      </c>
    </row>
    <row r="9" spans="1:15" x14ac:dyDescent="0.2">
      <c r="A9" s="5"/>
      <c r="B9" s="72"/>
      <c r="C9" s="7"/>
      <c r="D9" s="55"/>
      <c r="E9" s="9">
        <f t="shared" si="1"/>
        <v>0</v>
      </c>
      <c r="F9" s="10">
        <f t="shared" si="2"/>
        <v>0</v>
      </c>
      <c r="G9" s="9">
        <f t="shared" si="3"/>
        <v>0</v>
      </c>
      <c r="H9" s="55"/>
      <c r="I9" s="9">
        <f t="shared" si="0"/>
        <v>0</v>
      </c>
      <c r="J9" s="10">
        <f t="shared" si="4"/>
        <v>0</v>
      </c>
      <c r="K9" s="23">
        <f t="shared" si="5"/>
        <v>0</v>
      </c>
      <c r="L9" s="23">
        <f t="shared" si="6"/>
        <v>0</v>
      </c>
      <c r="M9" s="7"/>
      <c r="N9" s="62">
        <f t="shared" si="7"/>
        <v>0</v>
      </c>
      <c r="O9" s="64">
        <f t="shared" si="8"/>
        <v>0</v>
      </c>
    </row>
    <row r="10" spans="1:15" x14ac:dyDescent="0.2">
      <c r="A10" s="5"/>
      <c r="B10" s="72"/>
      <c r="C10" s="7"/>
      <c r="D10" s="55"/>
      <c r="E10" s="9">
        <f t="shared" si="1"/>
        <v>0</v>
      </c>
      <c r="F10" s="10">
        <f t="shared" si="2"/>
        <v>0</v>
      </c>
      <c r="G10" s="9">
        <f t="shared" si="3"/>
        <v>0</v>
      </c>
      <c r="H10" s="55"/>
      <c r="I10" s="9">
        <f t="shared" si="0"/>
        <v>0</v>
      </c>
      <c r="J10" s="10">
        <f t="shared" si="4"/>
        <v>0</v>
      </c>
      <c r="K10" s="23">
        <f t="shared" si="5"/>
        <v>0</v>
      </c>
      <c r="L10" s="23">
        <f t="shared" si="6"/>
        <v>0</v>
      </c>
      <c r="M10" s="7"/>
      <c r="N10" s="62">
        <f t="shared" si="7"/>
        <v>0</v>
      </c>
      <c r="O10" s="64">
        <f t="shared" si="8"/>
        <v>0</v>
      </c>
    </row>
    <row r="11" spans="1:15" x14ac:dyDescent="0.2">
      <c r="A11" s="5"/>
      <c r="B11" s="72"/>
      <c r="C11" s="7"/>
      <c r="D11" s="55"/>
      <c r="E11" s="9">
        <f t="shared" si="1"/>
        <v>0</v>
      </c>
      <c r="F11" s="10">
        <f t="shared" si="2"/>
        <v>0</v>
      </c>
      <c r="G11" s="9">
        <f t="shared" si="3"/>
        <v>0</v>
      </c>
      <c r="H11" s="55"/>
      <c r="I11" s="9">
        <f t="shared" si="0"/>
        <v>0</v>
      </c>
      <c r="J11" s="10">
        <f t="shared" si="4"/>
        <v>0</v>
      </c>
      <c r="K11" s="23">
        <f t="shared" si="5"/>
        <v>0</v>
      </c>
      <c r="L11" s="23">
        <f t="shared" si="6"/>
        <v>0</v>
      </c>
      <c r="M11" s="7"/>
      <c r="N11" s="62">
        <f t="shared" si="7"/>
        <v>0</v>
      </c>
      <c r="O11" s="64">
        <f t="shared" si="8"/>
        <v>0</v>
      </c>
    </row>
    <row r="12" spans="1:15" x14ac:dyDescent="0.2">
      <c r="A12" s="5"/>
      <c r="B12" s="72"/>
      <c r="C12" s="7"/>
      <c r="D12" s="55"/>
      <c r="E12" s="9">
        <f t="shared" si="1"/>
        <v>0</v>
      </c>
      <c r="F12" s="10">
        <f t="shared" si="2"/>
        <v>0</v>
      </c>
      <c r="G12" s="9">
        <f t="shared" si="3"/>
        <v>0</v>
      </c>
      <c r="H12" s="55"/>
      <c r="I12" s="9">
        <f t="shared" si="0"/>
        <v>0</v>
      </c>
      <c r="J12" s="10">
        <f t="shared" si="4"/>
        <v>0</v>
      </c>
      <c r="K12" s="23">
        <f t="shared" si="5"/>
        <v>0</v>
      </c>
      <c r="L12" s="23">
        <f t="shared" si="6"/>
        <v>0</v>
      </c>
      <c r="M12" s="7"/>
      <c r="N12" s="62">
        <f t="shared" si="7"/>
        <v>0</v>
      </c>
      <c r="O12" s="64">
        <f t="shared" si="8"/>
        <v>0</v>
      </c>
    </row>
    <row r="13" spans="1:15" x14ac:dyDescent="0.2">
      <c r="A13" s="5"/>
      <c r="B13" s="72"/>
      <c r="C13" s="7"/>
      <c r="D13" s="55"/>
      <c r="E13" s="9">
        <f t="shared" si="1"/>
        <v>0</v>
      </c>
      <c r="F13" s="10">
        <f t="shared" si="2"/>
        <v>0</v>
      </c>
      <c r="G13" s="9">
        <f t="shared" si="3"/>
        <v>0</v>
      </c>
      <c r="H13" s="55"/>
      <c r="I13" s="9">
        <f t="shared" si="0"/>
        <v>0</v>
      </c>
      <c r="J13" s="10">
        <f t="shared" si="4"/>
        <v>0</v>
      </c>
      <c r="K13" s="23">
        <f t="shared" si="5"/>
        <v>0</v>
      </c>
      <c r="L13" s="23">
        <f t="shared" si="6"/>
        <v>0</v>
      </c>
      <c r="M13" s="7"/>
      <c r="N13" s="62">
        <f t="shared" si="7"/>
        <v>0</v>
      </c>
      <c r="O13" s="64">
        <f t="shared" si="8"/>
        <v>0</v>
      </c>
    </row>
    <row r="14" spans="1:15" x14ac:dyDescent="0.2">
      <c r="A14" s="5"/>
      <c r="B14" s="72"/>
      <c r="C14" s="7"/>
      <c r="D14" s="55"/>
      <c r="E14" s="9">
        <f t="shared" si="1"/>
        <v>0</v>
      </c>
      <c r="F14" s="10">
        <f t="shared" si="2"/>
        <v>0</v>
      </c>
      <c r="G14" s="9">
        <f t="shared" si="3"/>
        <v>0</v>
      </c>
      <c r="H14" s="55"/>
      <c r="I14" s="9">
        <f t="shared" si="0"/>
        <v>0</v>
      </c>
      <c r="J14" s="10">
        <f t="shared" si="4"/>
        <v>0</v>
      </c>
      <c r="K14" s="23">
        <f t="shared" si="5"/>
        <v>0</v>
      </c>
      <c r="L14" s="23">
        <f t="shared" si="6"/>
        <v>0</v>
      </c>
      <c r="M14" s="7"/>
      <c r="N14" s="62">
        <f t="shared" si="7"/>
        <v>0</v>
      </c>
      <c r="O14" s="64">
        <f t="shared" si="8"/>
        <v>0</v>
      </c>
    </row>
    <row r="15" spans="1:15" x14ac:dyDescent="0.2">
      <c r="A15" s="5"/>
      <c r="B15" s="72"/>
      <c r="C15" s="7"/>
      <c r="D15" s="55"/>
      <c r="E15" s="9">
        <f t="shared" si="1"/>
        <v>0</v>
      </c>
      <c r="F15" s="10">
        <f t="shared" si="2"/>
        <v>0</v>
      </c>
      <c r="G15" s="9">
        <f t="shared" si="3"/>
        <v>0</v>
      </c>
      <c r="H15" s="55"/>
      <c r="I15" s="9">
        <f t="shared" si="0"/>
        <v>0</v>
      </c>
      <c r="J15" s="10">
        <f t="shared" si="4"/>
        <v>0</v>
      </c>
      <c r="K15" s="23">
        <f t="shared" si="5"/>
        <v>0</v>
      </c>
      <c r="L15" s="23">
        <f t="shared" si="6"/>
        <v>0</v>
      </c>
      <c r="M15" s="7"/>
      <c r="N15" s="62">
        <f t="shared" si="7"/>
        <v>0</v>
      </c>
      <c r="O15" s="64">
        <f t="shared" si="8"/>
        <v>0</v>
      </c>
    </row>
    <row r="16" spans="1:15" x14ac:dyDescent="0.2">
      <c r="A16" s="5"/>
      <c r="B16" s="72"/>
      <c r="C16" s="7"/>
      <c r="D16" s="55"/>
      <c r="E16" s="9">
        <f t="shared" si="1"/>
        <v>0</v>
      </c>
      <c r="F16" s="10">
        <f t="shared" si="2"/>
        <v>0</v>
      </c>
      <c r="G16" s="9">
        <f t="shared" si="3"/>
        <v>0</v>
      </c>
      <c r="H16" s="55"/>
      <c r="I16" s="9">
        <f t="shared" si="0"/>
        <v>0</v>
      </c>
      <c r="J16" s="10">
        <f t="shared" si="4"/>
        <v>0</v>
      </c>
      <c r="K16" s="23">
        <f t="shared" si="5"/>
        <v>0</v>
      </c>
      <c r="L16" s="23">
        <f t="shared" si="6"/>
        <v>0</v>
      </c>
      <c r="M16" s="7"/>
      <c r="N16" s="62">
        <f t="shared" si="7"/>
        <v>0</v>
      </c>
      <c r="O16" s="64">
        <f t="shared" si="8"/>
        <v>0</v>
      </c>
    </row>
    <row r="17" spans="1:15" x14ac:dyDescent="0.2">
      <c r="A17" s="5"/>
      <c r="B17" s="72"/>
      <c r="C17" s="7"/>
      <c r="D17" s="55"/>
      <c r="E17" s="9">
        <f t="shared" si="1"/>
        <v>0</v>
      </c>
      <c r="F17" s="10">
        <f t="shared" si="2"/>
        <v>0</v>
      </c>
      <c r="G17" s="9">
        <f t="shared" si="3"/>
        <v>0</v>
      </c>
      <c r="H17" s="55"/>
      <c r="I17" s="9">
        <f t="shared" si="0"/>
        <v>0</v>
      </c>
      <c r="J17" s="10">
        <f t="shared" si="4"/>
        <v>0</v>
      </c>
      <c r="K17" s="23">
        <f t="shared" si="5"/>
        <v>0</v>
      </c>
      <c r="L17" s="23">
        <f t="shared" si="6"/>
        <v>0</v>
      </c>
      <c r="M17" s="7"/>
      <c r="N17" s="62">
        <f t="shared" si="7"/>
        <v>0</v>
      </c>
      <c r="O17" s="64">
        <f t="shared" si="8"/>
        <v>0</v>
      </c>
    </row>
    <row r="18" spans="1:15" x14ac:dyDescent="0.2">
      <c r="A18" s="5"/>
      <c r="B18" s="72"/>
      <c r="C18" s="7"/>
      <c r="D18" s="55"/>
      <c r="E18" s="9">
        <f t="shared" si="1"/>
        <v>0</v>
      </c>
      <c r="F18" s="10">
        <f t="shared" si="2"/>
        <v>0</v>
      </c>
      <c r="G18" s="9">
        <f t="shared" si="3"/>
        <v>0</v>
      </c>
      <c r="H18" s="55"/>
      <c r="I18" s="9">
        <f t="shared" si="0"/>
        <v>0</v>
      </c>
      <c r="J18" s="10">
        <f t="shared" si="4"/>
        <v>0</v>
      </c>
      <c r="K18" s="23">
        <f t="shared" si="5"/>
        <v>0</v>
      </c>
      <c r="L18" s="23">
        <f t="shared" si="6"/>
        <v>0</v>
      </c>
      <c r="M18" s="7"/>
      <c r="N18" s="62">
        <f t="shared" si="7"/>
        <v>0</v>
      </c>
      <c r="O18" s="64">
        <f t="shared" si="8"/>
        <v>0</v>
      </c>
    </row>
    <row r="19" spans="1:15" x14ac:dyDescent="0.2">
      <c r="A19" s="5"/>
      <c r="B19" s="72"/>
      <c r="C19" s="7"/>
      <c r="D19" s="55"/>
      <c r="E19" s="9">
        <f t="shared" si="1"/>
        <v>0</v>
      </c>
      <c r="F19" s="10">
        <f t="shared" si="2"/>
        <v>0</v>
      </c>
      <c r="G19" s="9">
        <f t="shared" si="3"/>
        <v>0</v>
      </c>
      <c r="H19" s="55"/>
      <c r="I19" s="9">
        <f t="shared" si="0"/>
        <v>0</v>
      </c>
      <c r="J19" s="10">
        <f t="shared" si="4"/>
        <v>0</v>
      </c>
      <c r="K19" s="23">
        <f t="shared" si="5"/>
        <v>0</v>
      </c>
      <c r="L19" s="23">
        <f t="shared" si="6"/>
        <v>0</v>
      </c>
      <c r="M19" s="7"/>
      <c r="N19" s="62">
        <f t="shared" si="7"/>
        <v>0</v>
      </c>
      <c r="O19" s="64">
        <f t="shared" si="8"/>
        <v>0</v>
      </c>
    </row>
    <row r="20" spans="1:15" x14ac:dyDescent="0.2">
      <c r="A20" s="5"/>
      <c r="B20" s="72"/>
      <c r="C20" s="55"/>
      <c r="D20" s="55"/>
      <c r="E20" s="9">
        <f t="shared" si="1"/>
        <v>0</v>
      </c>
      <c r="F20" s="10">
        <f t="shared" si="2"/>
        <v>0</v>
      </c>
      <c r="G20" s="9">
        <f t="shared" si="3"/>
        <v>0</v>
      </c>
      <c r="H20" s="55"/>
      <c r="I20" s="9">
        <f t="shared" si="0"/>
        <v>0</v>
      </c>
      <c r="J20" s="10">
        <f t="shared" si="4"/>
        <v>0</v>
      </c>
      <c r="K20" s="23">
        <f t="shared" si="5"/>
        <v>0</v>
      </c>
      <c r="L20" s="23">
        <f t="shared" si="6"/>
        <v>0</v>
      </c>
      <c r="M20" s="7"/>
      <c r="N20" s="62">
        <f t="shared" si="7"/>
        <v>0</v>
      </c>
      <c r="O20" s="64">
        <f t="shared" si="8"/>
        <v>0</v>
      </c>
    </row>
    <row r="21" spans="1:15" x14ac:dyDescent="0.2">
      <c r="A21" s="5"/>
      <c r="B21" s="72"/>
      <c r="C21" s="55"/>
      <c r="D21" s="55"/>
      <c r="E21" s="9">
        <f t="shared" si="1"/>
        <v>0</v>
      </c>
      <c r="F21" s="10">
        <f t="shared" si="2"/>
        <v>0</v>
      </c>
      <c r="G21" s="9">
        <f t="shared" si="3"/>
        <v>0</v>
      </c>
      <c r="H21" s="55"/>
      <c r="I21" s="9">
        <f t="shared" si="0"/>
        <v>0</v>
      </c>
      <c r="J21" s="10">
        <f t="shared" si="4"/>
        <v>0</v>
      </c>
      <c r="K21" s="23">
        <f t="shared" si="5"/>
        <v>0</v>
      </c>
      <c r="L21" s="23">
        <f t="shared" si="6"/>
        <v>0</v>
      </c>
      <c r="M21" s="7"/>
      <c r="N21" s="62">
        <f t="shared" si="7"/>
        <v>0</v>
      </c>
      <c r="O21" s="64">
        <f t="shared" si="8"/>
        <v>0</v>
      </c>
    </row>
    <row r="22" spans="1:15" x14ac:dyDescent="0.2">
      <c r="A22" s="5"/>
      <c r="B22" s="72"/>
      <c r="C22" s="55"/>
      <c r="D22" s="55"/>
      <c r="E22" s="9">
        <f t="shared" si="1"/>
        <v>0</v>
      </c>
      <c r="F22" s="10">
        <f t="shared" si="2"/>
        <v>0</v>
      </c>
      <c r="G22" s="9">
        <f t="shared" si="3"/>
        <v>0</v>
      </c>
      <c r="H22" s="55"/>
      <c r="I22" s="9">
        <f t="shared" si="0"/>
        <v>0</v>
      </c>
      <c r="J22" s="10">
        <f t="shared" si="4"/>
        <v>0</v>
      </c>
      <c r="K22" s="23">
        <f t="shared" si="5"/>
        <v>0</v>
      </c>
      <c r="L22" s="23">
        <f t="shared" si="6"/>
        <v>0</v>
      </c>
      <c r="M22" s="7"/>
      <c r="N22" s="62">
        <f t="shared" si="7"/>
        <v>0</v>
      </c>
      <c r="O22" s="64">
        <f t="shared" si="8"/>
        <v>0</v>
      </c>
    </row>
    <row r="23" spans="1:15" x14ac:dyDescent="0.2">
      <c r="A23" s="5"/>
      <c r="B23" s="72"/>
      <c r="C23" s="55"/>
      <c r="D23" s="55"/>
      <c r="E23" s="9">
        <f t="shared" si="1"/>
        <v>0</v>
      </c>
      <c r="F23" s="10">
        <f t="shared" si="2"/>
        <v>0</v>
      </c>
      <c r="G23" s="9">
        <f t="shared" si="3"/>
        <v>0</v>
      </c>
      <c r="H23" s="55"/>
      <c r="I23" s="9">
        <f t="shared" si="0"/>
        <v>0</v>
      </c>
      <c r="J23" s="10">
        <f t="shared" si="4"/>
        <v>0</v>
      </c>
      <c r="K23" s="23">
        <f t="shared" si="5"/>
        <v>0</v>
      </c>
      <c r="L23" s="23">
        <f t="shared" si="6"/>
        <v>0</v>
      </c>
      <c r="M23" s="7"/>
      <c r="N23" s="62">
        <f t="shared" si="7"/>
        <v>0</v>
      </c>
      <c r="O23" s="64">
        <f t="shared" si="8"/>
        <v>0</v>
      </c>
    </row>
    <row r="24" spans="1:15" x14ac:dyDescent="0.2">
      <c r="A24" s="5"/>
      <c r="B24" s="72"/>
      <c r="C24" s="55"/>
      <c r="D24" s="55"/>
      <c r="E24" s="9">
        <f t="shared" si="1"/>
        <v>0</v>
      </c>
      <c r="F24" s="10">
        <f t="shared" si="2"/>
        <v>0</v>
      </c>
      <c r="G24" s="9">
        <f t="shared" si="3"/>
        <v>0</v>
      </c>
      <c r="H24" s="55"/>
      <c r="I24" s="9">
        <f t="shared" si="0"/>
        <v>0</v>
      </c>
      <c r="J24" s="10">
        <f t="shared" si="4"/>
        <v>0</v>
      </c>
      <c r="K24" s="23">
        <f t="shared" si="5"/>
        <v>0</v>
      </c>
      <c r="L24" s="23">
        <f t="shared" si="6"/>
        <v>0</v>
      </c>
      <c r="M24" s="7"/>
      <c r="N24" s="62">
        <f t="shared" si="7"/>
        <v>0</v>
      </c>
      <c r="O24" s="64">
        <f t="shared" si="8"/>
        <v>0</v>
      </c>
    </row>
    <row r="25" spans="1:15" x14ac:dyDescent="0.2">
      <c r="A25" s="5"/>
      <c r="B25" s="72"/>
      <c r="C25" s="55"/>
      <c r="D25" s="55"/>
      <c r="E25" s="9">
        <f t="shared" si="1"/>
        <v>0</v>
      </c>
      <c r="F25" s="10">
        <f t="shared" si="2"/>
        <v>0</v>
      </c>
      <c r="G25" s="9">
        <f t="shared" si="3"/>
        <v>0</v>
      </c>
      <c r="H25" s="55"/>
      <c r="I25" s="9">
        <f t="shared" si="0"/>
        <v>0</v>
      </c>
      <c r="J25" s="10">
        <f t="shared" si="4"/>
        <v>0</v>
      </c>
      <c r="K25" s="23">
        <f t="shared" si="5"/>
        <v>0</v>
      </c>
      <c r="L25" s="23">
        <f t="shared" si="6"/>
        <v>0</v>
      </c>
      <c r="M25" s="7"/>
      <c r="N25" s="62">
        <f t="shared" si="7"/>
        <v>0</v>
      </c>
      <c r="O25" s="64">
        <f t="shared" si="8"/>
        <v>0</v>
      </c>
    </row>
    <row r="26" spans="1:15" x14ac:dyDescent="0.2">
      <c r="A26" s="5"/>
      <c r="B26" s="72"/>
      <c r="C26" s="55"/>
      <c r="D26" s="55"/>
      <c r="E26" s="9">
        <f t="shared" si="1"/>
        <v>0</v>
      </c>
      <c r="F26" s="10">
        <f t="shared" si="2"/>
        <v>0</v>
      </c>
      <c r="G26" s="9">
        <f t="shared" si="3"/>
        <v>0</v>
      </c>
      <c r="H26" s="55"/>
      <c r="I26" s="9">
        <f t="shared" si="0"/>
        <v>0</v>
      </c>
      <c r="J26" s="10">
        <f t="shared" si="4"/>
        <v>0</v>
      </c>
      <c r="K26" s="23">
        <f t="shared" si="5"/>
        <v>0</v>
      </c>
      <c r="L26" s="23">
        <f t="shared" si="6"/>
        <v>0</v>
      </c>
      <c r="M26" s="7"/>
      <c r="N26" s="62">
        <f t="shared" si="7"/>
        <v>0</v>
      </c>
      <c r="O26" s="64">
        <f t="shared" si="8"/>
        <v>0</v>
      </c>
    </row>
    <row r="27" spans="1:15" x14ac:dyDescent="0.2">
      <c r="A27" s="5"/>
      <c r="B27" s="72"/>
      <c r="C27" s="55"/>
      <c r="D27" s="55"/>
      <c r="E27" s="9">
        <f t="shared" si="1"/>
        <v>0</v>
      </c>
      <c r="F27" s="10">
        <f t="shared" si="2"/>
        <v>0</v>
      </c>
      <c r="G27" s="9">
        <f t="shared" si="3"/>
        <v>0</v>
      </c>
      <c r="H27" s="55"/>
      <c r="I27" s="9">
        <f t="shared" si="0"/>
        <v>0</v>
      </c>
      <c r="J27" s="10">
        <f t="shared" si="4"/>
        <v>0</v>
      </c>
      <c r="K27" s="23">
        <f t="shared" si="5"/>
        <v>0</v>
      </c>
      <c r="L27" s="23">
        <f t="shared" si="6"/>
        <v>0</v>
      </c>
      <c r="M27" s="7"/>
      <c r="N27" s="62">
        <f t="shared" si="7"/>
        <v>0</v>
      </c>
      <c r="O27" s="64">
        <f t="shared" si="8"/>
        <v>0</v>
      </c>
    </row>
    <row r="28" spans="1:15" x14ac:dyDescent="0.2">
      <c r="A28" s="5"/>
      <c r="B28" s="72"/>
      <c r="C28" s="55"/>
      <c r="D28" s="55"/>
      <c r="E28" s="9">
        <f t="shared" si="1"/>
        <v>0</v>
      </c>
      <c r="F28" s="10">
        <f t="shared" si="2"/>
        <v>0</v>
      </c>
      <c r="G28" s="9">
        <f t="shared" si="3"/>
        <v>0</v>
      </c>
      <c r="H28" s="55"/>
      <c r="I28" s="9">
        <f t="shared" si="0"/>
        <v>0</v>
      </c>
      <c r="J28" s="10">
        <f t="shared" si="4"/>
        <v>0</v>
      </c>
      <c r="K28" s="23">
        <f t="shared" si="5"/>
        <v>0</v>
      </c>
      <c r="L28" s="23">
        <f t="shared" si="6"/>
        <v>0</v>
      </c>
      <c r="M28" s="7"/>
      <c r="N28" s="62">
        <f t="shared" si="7"/>
        <v>0</v>
      </c>
      <c r="O28" s="64">
        <f t="shared" si="8"/>
        <v>0</v>
      </c>
    </row>
    <row r="29" spans="1:15" x14ac:dyDescent="0.2">
      <c r="A29" s="5"/>
      <c r="B29" s="72"/>
      <c r="C29" s="55"/>
      <c r="D29" s="55"/>
      <c r="E29" s="9">
        <f t="shared" si="1"/>
        <v>0</v>
      </c>
      <c r="F29" s="10">
        <f t="shared" si="2"/>
        <v>0</v>
      </c>
      <c r="G29" s="9">
        <f t="shared" si="3"/>
        <v>0</v>
      </c>
      <c r="H29" s="55"/>
      <c r="I29" s="9">
        <f t="shared" si="0"/>
        <v>0</v>
      </c>
      <c r="J29" s="10">
        <f t="shared" si="4"/>
        <v>0</v>
      </c>
      <c r="K29" s="23">
        <f t="shared" si="5"/>
        <v>0</v>
      </c>
      <c r="L29" s="23">
        <f t="shared" si="6"/>
        <v>0</v>
      </c>
      <c r="M29" s="7"/>
      <c r="N29" s="62">
        <f t="shared" si="7"/>
        <v>0</v>
      </c>
      <c r="O29" s="64">
        <f t="shared" si="8"/>
        <v>0</v>
      </c>
    </row>
    <row r="30" spans="1:15" x14ac:dyDescent="0.2">
      <c r="A30" s="5"/>
      <c r="B30" s="72"/>
      <c r="C30" s="55"/>
      <c r="D30" s="55"/>
      <c r="E30" s="9">
        <f t="shared" si="1"/>
        <v>0</v>
      </c>
      <c r="F30" s="10">
        <f t="shared" si="2"/>
        <v>0</v>
      </c>
      <c r="G30" s="9">
        <f t="shared" si="3"/>
        <v>0</v>
      </c>
      <c r="H30" s="55"/>
      <c r="I30" s="9">
        <f t="shared" si="0"/>
        <v>0</v>
      </c>
      <c r="J30" s="10">
        <f t="shared" si="4"/>
        <v>0</v>
      </c>
      <c r="K30" s="23">
        <f t="shared" si="5"/>
        <v>0</v>
      </c>
      <c r="L30" s="23">
        <f t="shared" si="6"/>
        <v>0</v>
      </c>
      <c r="M30" s="7"/>
      <c r="N30" s="62">
        <f t="shared" si="7"/>
        <v>0</v>
      </c>
      <c r="O30" s="64">
        <f t="shared" si="8"/>
        <v>0</v>
      </c>
    </row>
    <row r="31" spans="1:15" x14ac:dyDescent="0.2">
      <c r="A31" s="5"/>
      <c r="B31" s="72"/>
      <c r="C31" s="55"/>
      <c r="D31" s="55"/>
      <c r="E31" s="9">
        <f t="shared" si="1"/>
        <v>0</v>
      </c>
      <c r="F31" s="10">
        <f t="shared" si="2"/>
        <v>0</v>
      </c>
      <c r="G31" s="9">
        <f t="shared" si="3"/>
        <v>0</v>
      </c>
      <c r="H31" s="55"/>
      <c r="I31" s="9">
        <f t="shared" si="0"/>
        <v>0</v>
      </c>
      <c r="J31" s="10">
        <f t="shared" si="4"/>
        <v>0</v>
      </c>
      <c r="K31" s="23">
        <f t="shared" si="5"/>
        <v>0</v>
      </c>
      <c r="L31" s="23">
        <f>IF(O31-I31&lt;0,0,O31-I31)</f>
        <v>0</v>
      </c>
      <c r="M31" s="7"/>
      <c r="N31" s="62">
        <f t="shared" si="7"/>
        <v>0</v>
      </c>
      <c r="O31" s="64">
        <f t="shared" si="8"/>
        <v>0</v>
      </c>
    </row>
    <row r="32" spans="1:15" x14ac:dyDescent="0.2">
      <c r="A32" s="5"/>
      <c r="B32" s="72"/>
      <c r="C32" s="55"/>
      <c r="D32" s="55"/>
      <c r="E32" s="9">
        <f t="shared" si="1"/>
        <v>0</v>
      </c>
      <c r="F32" s="10">
        <f t="shared" si="2"/>
        <v>0</v>
      </c>
      <c r="G32" s="9">
        <f t="shared" si="3"/>
        <v>0</v>
      </c>
      <c r="H32" s="55"/>
      <c r="I32" s="9">
        <f t="shared" si="0"/>
        <v>0</v>
      </c>
      <c r="J32" s="10">
        <f t="shared" si="4"/>
        <v>0</v>
      </c>
      <c r="K32" s="23">
        <f t="shared" si="5"/>
        <v>0</v>
      </c>
      <c r="L32" s="23">
        <f t="shared" si="6"/>
        <v>0</v>
      </c>
      <c r="M32" s="7"/>
      <c r="N32" s="62">
        <f t="shared" si="7"/>
        <v>0</v>
      </c>
      <c r="O32" s="64">
        <f t="shared" si="8"/>
        <v>0</v>
      </c>
    </row>
    <row r="33" spans="1:15" x14ac:dyDescent="0.2">
      <c r="A33" s="5"/>
      <c r="B33" s="72"/>
      <c r="C33" s="55"/>
      <c r="D33" s="55"/>
      <c r="E33" s="9">
        <f t="shared" si="1"/>
        <v>0</v>
      </c>
      <c r="F33" s="10">
        <f t="shared" si="2"/>
        <v>0</v>
      </c>
      <c r="G33" s="9">
        <f t="shared" si="3"/>
        <v>0</v>
      </c>
      <c r="H33" s="55"/>
      <c r="I33" s="9">
        <f t="shared" si="0"/>
        <v>0</v>
      </c>
      <c r="J33" s="10">
        <f t="shared" si="4"/>
        <v>0</v>
      </c>
      <c r="K33" s="23">
        <f t="shared" si="5"/>
        <v>0</v>
      </c>
      <c r="L33" s="23">
        <f t="shared" si="6"/>
        <v>0</v>
      </c>
      <c r="M33" s="7"/>
      <c r="N33" s="62">
        <f t="shared" si="7"/>
        <v>0</v>
      </c>
      <c r="O33" s="64">
        <f t="shared" si="8"/>
        <v>0</v>
      </c>
    </row>
    <row r="34" spans="1:15" x14ac:dyDescent="0.2">
      <c r="A34" s="5"/>
      <c r="B34" s="72"/>
      <c r="C34" s="55"/>
      <c r="D34" s="55"/>
      <c r="E34" s="9">
        <f t="shared" si="1"/>
        <v>0</v>
      </c>
      <c r="F34" s="10">
        <f t="shared" si="2"/>
        <v>0</v>
      </c>
      <c r="G34" s="9">
        <f t="shared" si="3"/>
        <v>0</v>
      </c>
      <c r="H34" s="55"/>
      <c r="I34" s="9">
        <f t="shared" si="0"/>
        <v>0</v>
      </c>
      <c r="J34" s="10">
        <f t="shared" si="4"/>
        <v>0</v>
      </c>
      <c r="K34" s="23">
        <f t="shared" si="5"/>
        <v>0</v>
      </c>
      <c r="L34" s="23">
        <f t="shared" si="6"/>
        <v>0</v>
      </c>
      <c r="M34" s="7"/>
      <c r="N34" s="62">
        <f t="shared" si="7"/>
        <v>0</v>
      </c>
      <c r="O34" s="64">
        <f t="shared" si="8"/>
        <v>0</v>
      </c>
    </row>
    <row r="35" spans="1:15" x14ac:dyDescent="0.2">
      <c r="A35" s="5"/>
      <c r="B35" s="72"/>
      <c r="C35" s="55"/>
      <c r="D35" s="55"/>
      <c r="E35" s="9">
        <f t="shared" si="1"/>
        <v>0</v>
      </c>
      <c r="F35" s="10">
        <f t="shared" si="2"/>
        <v>0</v>
      </c>
      <c r="G35" s="9">
        <f t="shared" si="3"/>
        <v>0</v>
      </c>
      <c r="H35" s="55"/>
      <c r="I35" s="9">
        <f t="shared" si="0"/>
        <v>0</v>
      </c>
      <c r="J35" s="10">
        <f t="shared" si="4"/>
        <v>0</v>
      </c>
      <c r="K35" s="23">
        <f t="shared" si="5"/>
        <v>0</v>
      </c>
      <c r="L35" s="23">
        <f t="shared" si="6"/>
        <v>0</v>
      </c>
      <c r="M35" s="7"/>
      <c r="N35" s="62">
        <f t="shared" si="7"/>
        <v>0</v>
      </c>
      <c r="O35" s="64">
        <f t="shared" si="8"/>
        <v>0</v>
      </c>
    </row>
    <row r="36" spans="1:15" x14ac:dyDescent="0.2">
      <c r="A36" s="5"/>
      <c r="B36" s="72"/>
      <c r="C36" s="55"/>
      <c r="D36" s="55"/>
      <c r="E36" s="9">
        <f t="shared" si="1"/>
        <v>0</v>
      </c>
      <c r="F36" s="10">
        <f t="shared" si="2"/>
        <v>0</v>
      </c>
      <c r="G36" s="9">
        <f t="shared" si="3"/>
        <v>0</v>
      </c>
      <c r="H36" s="55"/>
      <c r="I36" s="9">
        <f t="shared" si="0"/>
        <v>0</v>
      </c>
      <c r="J36" s="10">
        <f t="shared" si="4"/>
        <v>0</v>
      </c>
      <c r="K36" s="23">
        <f t="shared" si="5"/>
        <v>0</v>
      </c>
      <c r="L36" s="23">
        <f t="shared" si="6"/>
        <v>0</v>
      </c>
      <c r="M36" s="7"/>
      <c r="N36" s="62">
        <f t="shared" si="7"/>
        <v>0</v>
      </c>
      <c r="O36" s="64">
        <f t="shared" si="8"/>
        <v>0</v>
      </c>
    </row>
    <row r="37" spans="1:15" x14ac:dyDescent="0.2">
      <c r="A37" s="5"/>
      <c r="B37" s="72"/>
      <c r="C37" s="55"/>
      <c r="D37" s="55"/>
      <c r="E37" s="9">
        <f t="shared" si="1"/>
        <v>0</v>
      </c>
      <c r="F37" s="10">
        <f t="shared" si="2"/>
        <v>0</v>
      </c>
      <c r="G37" s="9">
        <f t="shared" si="3"/>
        <v>0</v>
      </c>
      <c r="H37" s="55"/>
      <c r="I37" s="9">
        <f t="shared" si="0"/>
        <v>0</v>
      </c>
      <c r="J37" s="10">
        <f t="shared" si="4"/>
        <v>0</v>
      </c>
      <c r="K37" s="23">
        <f t="shared" si="5"/>
        <v>0</v>
      </c>
      <c r="L37" s="23">
        <f t="shared" si="6"/>
        <v>0</v>
      </c>
      <c r="M37" s="7"/>
      <c r="N37" s="62">
        <f t="shared" si="7"/>
        <v>0</v>
      </c>
      <c r="O37" s="64">
        <f t="shared" si="8"/>
        <v>0</v>
      </c>
    </row>
    <row r="38" spans="1:15" x14ac:dyDescent="0.2">
      <c r="A38" s="5"/>
      <c r="B38" s="72"/>
      <c r="C38" s="55"/>
      <c r="D38" s="55"/>
      <c r="E38" s="9">
        <f t="shared" si="1"/>
        <v>0</v>
      </c>
      <c r="F38" s="10">
        <f t="shared" si="2"/>
        <v>0</v>
      </c>
      <c r="G38" s="9">
        <f t="shared" si="3"/>
        <v>0</v>
      </c>
      <c r="H38" s="55"/>
      <c r="I38" s="9">
        <f t="shared" si="0"/>
        <v>0</v>
      </c>
      <c r="J38" s="10">
        <f t="shared" si="4"/>
        <v>0</v>
      </c>
      <c r="K38" s="23">
        <f t="shared" si="5"/>
        <v>0</v>
      </c>
      <c r="L38" s="23">
        <f t="shared" si="6"/>
        <v>0</v>
      </c>
      <c r="M38" s="7"/>
      <c r="N38" s="62">
        <f t="shared" si="7"/>
        <v>0</v>
      </c>
      <c r="O38" s="64">
        <f t="shared" si="8"/>
        <v>0</v>
      </c>
    </row>
    <row r="39" spans="1:15" x14ac:dyDescent="0.2">
      <c r="A39" s="5"/>
      <c r="B39" s="72"/>
      <c r="C39" s="55"/>
      <c r="D39" s="55"/>
      <c r="E39" s="9">
        <f t="shared" si="1"/>
        <v>0</v>
      </c>
      <c r="F39" s="10">
        <f t="shared" si="2"/>
        <v>0</v>
      </c>
      <c r="G39" s="9">
        <f t="shared" si="3"/>
        <v>0</v>
      </c>
      <c r="H39" s="55"/>
      <c r="I39" s="9">
        <f t="shared" si="0"/>
        <v>0</v>
      </c>
      <c r="J39" s="10">
        <f t="shared" si="4"/>
        <v>0</v>
      </c>
      <c r="K39" s="23">
        <f t="shared" si="5"/>
        <v>0</v>
      </c>
      <c r="L39" s="23">
        <f t="shared" si="6"/>
        <v>0</v>
      </c>
      <c r="M39" s="7"/>
      <c r="N39" s="62">
        <f t="shared" si="7"/>
        <v>0</v>
      </c>
      <c r="O39" s="64">
        <f t="shared" si="8"/>
        <v>0</v>
      </c>
    </row>
    <row r="40" spans="1:15" x14ac:dyDescent="0.2">
      <c r="A40" s="5"/>
      <c r="B40" s="72"/>
      <c r="C40" s="55"/>
      <c r="D40" s="55"/>
      <c r="E40" s="9">
        <f t="shared" si="1"/>
        <v>0</v>
      </c>
      <c r="F40" s="10">
        <f t="shared" si="2"/>
        <v>0</v>
      </c>
      <c r="G40" s="9">
        <f t="shared" si="3"/>
        <v>0</v>
      </c>
      <c r="H40" s="55"/>
      <c r="I40" s="9">
        <f t="shared" si="0"/>
        <v>0</v>
      </c>
      <c r="J40" s="10">
        <f t="shared" si="4"/>
        <v>0</v>
      </c>
      <c r="K40" s="23">
        <f t="shared" si="5"/>
        <v>0</v>
      </c>
      <c r="L40" s="23">
        <f t="shared" si="6"/>
        <v>0</v>
      </c>
      <c r="M40" s="7"/>
      <c r="N40" s="62">
        <f t="shared" si="7"/>
        <v>0</v>
      </c>
      <c r="O40" s="64">
        <f t="shared" si="8"/>
        <v>0</v>
      </c>
    </row>
    <row r="41" spans="1:15" x14ac:dyDescent="0.2">
      <c r="A41" s="5"/>
      <c r="B41" s="72"/>
      <c r="C41" s="55"/>
      <c r="D41" s="55"/>
      <c r="E41" s="9">
        <f t="shared" si="1"/>
        <v>0</v>
      </c>
      <c r="F41" s="10">
        <f t="shared" si="2"/>
        <v>0</v>
      </c>
      <c r="G41" s="9">
        <f t="shared" si="3"/>
        <v>0</v>
      </c>
      <c r="H41" s="55"/>
      <c r="I41" s="9">
        <f t="shared" si="0"/>
        <v>0</v>
      </c>
      <c r="J41" s="10">
        <f t="shared" si="4"/>
        <v>0</v>
      </c>
      <c r="K41" s="23">
        <f t="shared" si="5"/>
        <v>0</v>
      </c>
      <c r="L41" s="23">
        <f t="shared" si="6"/>
        <v>0</v>
      </c>
      <c r="M41" s="7"/>
      <c r="N41" s="62">
        <f t="shared" si="7"/>
        <v>0</v>
      </c>
      <c r="O41" s="64">
        <f t="shared" si="8"/>
        <v>0</v>
      </c>
    </row>
    <row r="42" spans="1:15" x14ac:dyDescent="0.2">
      <c r="A42" s="5"/>
      <c r="B42" s="72"/>
      <c r="C42" s="55"/>
      <c r="D42" s="55"/>
      <c r="E42" s="9">
        <f t="shared" si="1"/>
        <v>0</v>
      </c>
      <c r="F42" s="10">
        <f t="shared" si="2"/>
        <v>0</v>
      </c>
      <c r="G42" s="9">
        <f t="shared" si="3"/>
        <v>0</v>
      </c>
      <c r="H42" s="55"/>
      <c r="I42" s="9">
        <f t="shared" si="0"/>
        <v>0</v>
      </c>
      <c r="J42" s="10">
        <f t="shared" si="4"/>
        <v>0</v>
      </c>
      <c r="K42" s="23">
        <f t="shared" si="5"/>
        <v>0</v>
      </c>
      <c r="L42" s="23">
        <f t="shared" si="6"/>
        <v>0</v>
      </c>
      <c r="M42" s="7"/>
      <c r="N42" s="62">
        <f t="shared" si="7"/>
        <v>0</v>
      </c>
      <c r="O42" s="64">
        <f t="shared" si="8"/>
        <v>0</v>
      </c>
    </row>
    <row r="43" spans="1:15" x14ac:dyDescent="0.2">
      <c r="A43" s="5"/>
      <c r="B43" s="72"/>
      <c r="C43" s="55"/>
      <c r="D43" s="55"/>
      <c r="E43" s="9">
        <f t="shared" si="1"/>
        <v>0</v>
      </c>
      <c r="F43" s="10">
        <f t="shared" si="2"/>
        <v>0</v>
      </c>
      <c r="G43" s="9">
        <f t="shared" si="3"/>
        <v>0</v>
      </c>
      <c r="H43" s="55"/>
      <c r="I43" s="9">
        <f t="shared" si="0"/>
        <v>0</v>
      </c>
      <c r="J43" s="10">
        <f t="shared" si="4"/>
        <v>0</v>
      </c>
      <c r="K43" s="23">
        <f t="shared" si="5"/>
        <v>0</v>
      </c>
      <c r="L43" s="23">
        <f t="shared" si="6"/>
        <v>0</v>
      </c>
      <c r="M43" s="7"/>
      <c r="N43" s="62">
        <f t="shared" si="7"/>
        <v>0</v>
      </c>
      <c r="O43" s="64">
        <f t="shared" si="8"/>
        <v>0</v>
      </c>
    </row>
    <row r="44" spans="1:15" x14ac:dyDescent="0.2">
      <c r="A44" s="5"/>
      <c r="B44" s="72"/>
      <c r="C44" s="55"/>
      <c r="D44" s="55"/>
      <c r="E44" s="9">
        <f t="shared" si="1"/>
        <v>0</v>
      </c>
      <c r="F44" s="10">
        <f t="shared" si="2"/>
        <v>0</v>
      </c>
      <c r="G44" s="9">
        <f t="shared" si="3"/>
        <v>0</v>
      </c>
      <c r="H44" s="55"/>
      <c r="I44" s="9">
        <f t="shared" si="0"/>
        <v>0</v>
      </c>
      <c r="J44" s="10">
        <f t="shared" si="4"/>
        <v>0</v>
      </c>
      <c r="K44" s="23">
        <f t="shared" si="5"/>
        <v>0</v>
      </c>
      <c r="L44" s="23">
        <f t="shared" si="6"/>
        <v>0</v>
      </c>
      <c r="M44" s="7"/>
      <c r="N44" s="62">
        <f t="shared" si="7"/>
        <v>0</v>
      </c>
      <c r="O44" s="64">
        <f t="shared" si="8"/>
        <v>0</v>
      </c>
    </row>
    <row r="45" spans="1:15" x14ac:dyDescent="0.2">
      <c r="A45" s="5"/>
      <c r="B45" s="72"/>
      <c r="C45" s="55"/>
      <c r="D45" s="55"/>
      <c r="E45" s="9">
        <f t="shared" si="1"/>
        <v>0</v>
      </c>
      <c r="F45" s="10">
        <f t="shared" si="2"/>
        <v>0</v>
      </c>
      <c r="G45" s="9">
        <f t="shared" si="3"/>
        <v>0</v>
      </c>
      <c r="H45" s="55"/>
      <c r="I45" s="9">
        <f t="shared" si="0"/>
        <v>0</v>
      </c>
      <c r="J45" s="10">
        <f t="shared" si="4"/>
        <v>0</v>
      </c>
      <c r="K45" s="23">
        <f t="shared" si="5"/>
        <v>0</v>
      </c>
      <c r="L45" s="23">
        <f t="shared" si="6"/>
        <v>0</v>
      </c>
      <c r="M45" s="7"/>
      <c r="N45" s="62">
        <f t="shared" si="7"/>
        <v>0</v>
      </c>
      <c r="O45" s="64">
        <f t="shared" si="8"/>
        <v>0</v>
      </c>
    </row>
    <row r="46" spans="1:15" ht="13.5" thickBot="1" x14ac:dyDescent="0.25">
      <c r="A46" s="36"/>
      <c r="B46" s="30"/>
      <c r="C46" s="24"/>
      <c r="D46" s="24"/>
      <c r="E46" s="24"/>
      <c r="F46" s="30"/>
      <c r="G46" s="24"/>
      <c r="H46" s="24"/>
      <c r="I46" s="24"/>
      <c r="J46" s="30"/>
      <c r="K46" s="24"/>
      <c r="L46" s="24"/>
      <c r="M46" s="24"/>
      <c r="N46" s="24"/>
      <c r="O46" s="65"/>
    </row>
    <row r="47" spans="1:15" ht="16.5" thickTop="1" thickBot="1" x14ac:dyDescent="0.3">
      <c r="A47" s="37" t="s">
        <v>11</v>
      </c>
      <c r="B47" s="38"/>
      <c r="C47" s="25">
        <f>SUM(C5:C45)</f>
        <v>0</v>
      </c>
      <c r="D47" s="25">
        <f>SUM(D5:D45)</f>
        <v>0</v>
      </c>
      <c r="E47" s="25">
        <f>SUM(E5:E45)</f>
        <v>0</v>
      </c>
      <c r="F47" s="67">
        <f>SUMIF(F5:F45,"&gt;0",F5:F45)</f>
        <v>0</v>
      </c>
      <c r="G47" s="31">
        <f>SUMIF(G5:G45,"&gt;0",G5:G45)</f>
        <v>0</v>
      </c>
      <c r="H47" s="25">
        <f>SUM(H5:H45)</f>
        <v>0</v>
      </c>
      <c r="I47" s="31">
        <f>SUMIF(I5:I45,"&gt;0",I5:I45)</f>
        <v>0</v>
      </c>
      <c r="J47" s="32"/>
      <c r="K47" s="25">
        <f>SUM(K5:K45)</f>
        <v>0</v>
      </c>
      <c r="L47" s="25">
        <f>SUM(L5:L45)</f>
        <v>0</v>
      </c>
      <c r="M47" s="25">
        <f>SUM(M5:M45)</f>
        <v>0</v>
      </c>
      <c r="N47" s="63">
        <f>SUM(N5:N46)</f>
        <v>0</v>
      </c>
      <c r="O47" s="66">
        <f>SUM(O5:O46)</f>
        <v>0</v>
      </c>
    </row>
    <row r="48" spans="1:15" ht="13.5" thickTop="1" x14ac:dyDescent="0.2">
      <c r="A48" s="39"/>
      <c r="B48" s="40"/>
      <c r="C48" s="26"/>
      <c r="D48" s="26"/>
      <c r="E48" s="26"/>
      <c r="F48" s="33"/>
      <c r="G48" s="26"/>
      <c r="H48" s="26"/>
      <c r="I48" s="26"/>
      <c r="J48" s="33"/>
      <c r="K48" s="26"/>
      <c r="L48" s="26"/>
      <c r="M48" s="17"/>
      <c r="N48" s="15"/>
      <c r="O48" s="16"/>
    </row>
    <row r="49" spans="1:15" x14ac:dyDescent="0.2">
      <c r="A49" s="41" t="s">
        <v>12</v>
      </c>
      <c r="B49" s="42"/>
      <c r="C49" s="26">
        <f>SUMIF($B$5:$B$45,"N",C5:C45)</f>
        <v>0</v>
      </c>
      <c r="D49" s="26">
        <f>SUMIF($B$5:$B$45,"N",D5:D45)</f>
        <v>0</v>
      </c>
      <c r="E49" s="26">
        <f>SUMIF($B$5:$B$45,"N",E5:E45)</f>
        <v>0</v>
      </c>
      <c r="F49" s="34"/>
      <c r="G49" s="26">
        <f>SUMIF($B$5:$B$45,"N",G5:G45)</f>
        <v>0</v>
      </c>
      <c r="H49" s="26">
        <f>SUMIF($B$5:$B$45,"N",H5:H45)</f>
        <v>0</v>
      </c>
      <c r="I49" s="26">
        <f>SUMIF($B$5:$B$45,"N",I5:I45)</f>
        <v>0</v>
      </c>
      <c r="J49" s="34"/>
      <c r="K49" s="26">
        <f>SUMIF($B$5:$B$45,"N",K5:K45)</f>
        <v>0</v>
      </c>
      <c r="L49" s="26"/>
      <c r="M49" s="17">
        <f>SUMIF($B$5:$B$45,"N",M5:M45)</f>
        <v>0</v>
      </c>
      <c r="N49" s="17">
        <f>SUMIF($B$5:$B$45,"N",N5:N45)</f>
        <v>0</v>
      </c>
      <c r="O49" s="18">
        <f>SUMIF($B$5:$B$45,"N",O5:O45)</f>
        <v>0</v>
      </c>
    </row>
    <row r="50" spans="1:15" ht="13.5" thickBot="1" x14ac:dyDescent="0.25">
      <c r="A50" s="43" t="s">
        <v>13</v>
      </c>
      <c r="B50" s="44"/>
      <c r="C50" s="26">
        <f>SUMIF($B$5:$B$45,"Y",C5:C45)</f>
        <v>0</v>
      </c>
      <c r="D50" s="26">
        <f>SUMIF($B$5:$B$45,"Y",D5:D45)</f>
        <v>0</v>
      </c>
      <c r="E50" s="26">
        <f>SUMIF($B$5:$B$45,"Y",E5:E45)</f>
        <v>0</v>
      </c>
      <c r="F50" s="34"/>
      <c r="G50" s="26">
        <f>SUMIF($B$5:$B$45,"Y",G5:G45)</f>
        <v>0</v>
      </c>
      <c r="H50" s="26">
        <f>SUMIF($B$5:$B$45,"Y",H5:H45)</f>
        <v>0</v>
      </c>
      <c r="I50" s="26">
        <f>SUMIF($B$5:$B$45,"Y",I5:I45)</f>
        <v>0</v>
      </c>
      <c r="J50" s="34"/>
      <c r="K50" s="26">
        <f>SUMIF($B$5:$B$45,"Y",K5:K45)</f>
        <v>0</v>
      </c>
      <c r="L50" s="26"/>
      <c r="M50" s="17">
        <f>SUMIF($B$5:$B$45,"Y",M5:M45)</f>
        <v>0</v>
      </c>
      <c r="N50" s="17">
        <f>SUMIF($B$5:$B$45,"Y",N5:N45)</f>
        <v>0</v>
      </c>
      <c r="O50" s="18">
        <f>SUMIF($B$5:$B$45,"Y",O5:O45)</f>
        <v>0</v>
      </c>
    </row>
    <row r="51" spans="1:15" ht="13.5" thickBot="1" x14ac:dyDescent="0.25">
      <c r="A51" s="77" t="s">
        <v>14</v>
      </c>
      <c r="B51" s="78"/>
      <c r="C51" s="79"/>
      <c r="D51" s="27">
        <f>SUM(C50-M50)</f>
        <v>0</v>
      </c>
      <c r="E51" s="80" t="s">
        <v>15</v>
      </c>
      <c r="F51" s="78"/>
      <c r="G51" s="79"/>
      <c r="H51" s="27">
        <f>SUM(E50-I50)</f>
        <v>0</v>
      </c>
      <c r="I51" s="27"/>
      <c r="J51" s="35"/>
      <c r="K51" s="27"/>
      <c r="L51" s="27"/>
      <c r="M51" s="27"/>
      <c r="N51" s="19"/>
      <c r="O51" s="20"/>
    </row>
    <row r="54" spans="1:15" x14ac:dyDescent="0.2">
      <c r="A54" s="76" t="s">
        <v>19</v>
      </c>
      <c r="B54" s="76"/>
      <c r="C54" s="51">
        <f>SUM(C47)</f>
        <v>0</v>
      </c>
      <c r="I54" s="4"/>
      <c r="J54" s="2"/>
      <c r="K54" s="4"/>
      <c r="L54" s="4"/>
      <c r="M54" s="4"/>
    </row>
    <row r="55" spans="1:15" ht="15" customHeight="1" x14ac:dyDescent="0.2">
      <c r="A55" s="76" t="s">
        <v>20</v>
      </c>
      <c r="B55" s="76"/>
      <c r="C55" s="52">
        <f>SUM(M47)</f>
        <v>0</v>
      </c>
      <c r="F55" s="8"/>
    </row>
    <row r="56" spans="1:15" x14ac:dyDescent="0.2">
      <c r="A56" s="76" t="s">
        <v>21</v>
      </c>
      <c r="B56" s="76"/>
      <c r="C56" s="51">
        <f>SUM(C54-C55)</f>
        <v>0</v>
      </c>
    </row>
    <row r="57" spans="1:15" x14ac:dyDescent="0.2">
      <c r="A57" s="76" t="s">
        <v>22</v>
      </c>
      <c r="B57" s="76"/>
      <c r="C57" s="51">
        <f>SUM(K47)</f>
        <v>0</v>
      </c>
    </row>
    <row r="58" spans="1:15" ht="13.5" thickBot="1" x14ac:dyDescent="0.25">
      <c r="A58" s="76" t="s">
        <v>23</v>
      </c>
      <c r="B58" s="76"/>
      <c r="C58" s="53">
        <f>SUM(C56-C57)</f>
        <v>0</v>
      </c>
    </row>
    <row r="59" spans="1:15" ht="13.5" thickTop="1" x14ac:dyDescent="0.2"/>
  </sheetData>
  <sheetProtection algorithmName="SHA-512" hashValue="rrmcdqSVCYV1kD+SZYcLm124MF2UfZP8G5Cf746790RJd4HTfm/MTOhSz1CD6WJbtjSFNJifGeyo4oADKbyelQ==" saltValue="JUUaVdr+mum+2N5ZzUublw==" spinCount="100000" sheet="1" objects="1" scenarios="1" selectLockedCells="1"/>
  <mergeCells count="9">
    <mergeCell ref="B1:E1"/>
    <mergeCell ref="F1:K1"/>
    <mergeCell ref="A57:B57"/>
    <mergeCell ref="A58:B58"/>
    <mergeCell ref="A51:C51"/>
    <mergeCell ref="E51:G51"/>
    <mergeCell ref="A54:B54"/>
    <mergeCell ref="A55:B55"/>
    <mergeCell ref="A56:B56"/>
  </mergeCells>
  <phoneticPr fontId="0" type="noConversion"/>
  <pageMargins left="0.47" right="0.36" top="0.9" bottom="0.64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WIP ANALYSIS</vt:lpstr>
    </vt:vector>
  </TitlesOfParts>
  <Company>IOT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Lizbeth Montes</dc:creator>
  <cp:lastModifiedBy>Virginia Blystone</cp:lastModifiedBy>
  <cp:lastPrinted>2019-07-18T14:55:45Z</cp:lastPrinted>
  <dcterms:created xsi:type="dcterms:W3CDTF">2007-05-29T20:48:56Z</dcterms:created>
  <dcterms:modified xsi:type="dcterms:W3CDTF">2021-11-22T15:44:03Z</dcterms:modified>
</cp:coreProperties>
</file>